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5" sheetId="1" r:id="rId1"/>
  </sheets>
  <definedNames>
    <definedName name="_xlnm.Print_Titles" localSheetId="0">'5'!$A:$B,'5'!$1:$6</definedName>
  </definedNames>
  <calcPr calcId="124519"/>
</workbook>
</file>

<file path=xl/calcChain.xml><?xml version="1.0" encoding="utf-8"?>
<calcChain xmlns="http://schemas.openxmlformats.org/spreadsheetml/2006/main">
  <c r="Q8" i="1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R7"/>
  <c r="Q7"/>
</calcChain>
</file>

<file path=xl/sharedStrings.xml><?xml version="1.0" encoding="utf-8"?>
<sst xmlns="http://schemas.openxmlformats.org/spreadsheetml/2006/main" count="81" uniqueCount="61">
  <si>
    <t>SLBC TELANGANA</t>
  </si>
  <si>
    <t>Amount in Crore</t>
  </si>
  <si>
    <t>Priority Sector</t>
  </si>
  <si>
    <t>Non Priority Sector</t>
  </si>
  <si>
    <t>Grand Total  ( Priority Sector + Non Priority Sector)</t>
  </si>
  <si>
    <t>Name of Bank</t>
  </si>
  <si>
    <t>Farm Credit</t>
  </si>
  <si>
    <t>Agri. Infrastructure</t>
  </si>
  <si>
    <t>Ancillary Activities</t>
  </si>
  <si>
    <t>Agriculture (NPS)</t>
  </si>
  <si>
    <t>Crop Loan</t>
  </si>
  <si>
    <t>Term Loan</t>
  </si>
  <si>
    <t>A/c</t>
  </si>
  <si>
    <t>Amt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</si>
  <si>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</si>
  <si>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</si>
  <si>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</si>
  <si>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</si>
  <si>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</si>
  <si>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</si>
  <si>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</si>
  <si>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</si>
  <si>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</si>
  <si>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</si>
  <si>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</si>
  <si>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</si>
  <si>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</si>
  <si>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</si>
  <si>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</si>
  <si>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</si>
  <si>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</si>
  <si>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</si>
  <si>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</si>
  <si>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</si>
  <si>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</si>
  <si>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</si>
  <si>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</si>
  <si>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</si>
  <si>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</si>
  <si>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</si>
  <si>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VYASYA BANK</t>
  </si>
  <si>
    <t>KOTAK MAHINDRA BANK</t>
  </si>
  <si>
    <t>RBL BANK</t>
  </si>
  <si>
    <t>SOUTH INDIAN BANK</t>
  </si>
  <si>
    <t>TAMILNAD MERCANTILE BANK</t>
  </si>
  <si>
    <t>YES BANK</t>
  </si>
  <si>
    <t>A.P.GRAMEENA VIKAS BANK</t>
  </si>
  <si>
    <t>TELANGANA GRAMEENA BANK</t>
  </si>
  <si>
    <t>AP MAHESH CO-OPERATIVE URBAN BANK LTD</t>
  </si>
  <si>
    <t>TSCAB</t>
  </si>
  <si>
    <t>EQUITAS SMALL FINANCE BANK</t>
  </si>
  <si>
    <t>SURYODAY SMALL FINANCE BANK</t>
  </si>
  <si>
    <t>GRAND TOTAL</t>
  </si>
  <si>
    <t>Sr. No.</t>
  </si>
  <si>
    <t>Out of Farm Credit, total allied activities</t>
  </si>
  <si>
    <t xml:space="preserve"> Total Agriculture (PS)</t>
  </si>
  <si>
    <t>BANK OF MAHRASHTRA</t>
  </si>
  <si>
    <t>DBS BANK INDIA (E-LVB)</t>
  </si>
  <si>
    <t>KBS LOCAL AREA BANK</t>
  </si>
  <si>
    <t>A P S F C</t>
  </si>
  <si>
    <t>BANK WISE TOTAL  AGRICULTURE Outstanding (Priority &amp; Non-Priority Sectors) AS ON 30.09.2022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</si>
</sst>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3" fillId="0" borderId="0" xfId="1" applyFont="1" applyFill="1" applyBorder="1"/>
    <xf numFmtId="0" fontId="3" fillId="0" borderId="0" xfId="1" applyFont="1" applyFill="1" applyBorder="1" applyAlignment="1">
      <alignment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wrapText="1"/>
    </xf>
    <xf numFmtId="0" fontId="3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1" fillId="0" borderId="0" xfId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0" xfId="1" applyFill="1"/>
    <xf numFmtId="0" fontId="1" fillId="0" borderId="0" xfId="1" applyFill="1" applyAlignment="1">
      <alignment wrapText="1"/>
    </xf>
    <xf numFmtId="2" fontId="1" fillId="0" borderId="0" xfId="1" applyNumberFormat="1" applyFill="1"/>
    <xf numFmtId="0" fontId="4" fillId="0" borderId="1" xfId="1" applyFont="1" applyFill="1" applyBorder="1"/>
    <xf numFmtId="2" fontId="4" fillId="0" borderId="1" xfId="1" applyNumberFormat="1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>
      <selection activeCell="U49" sqref="U49"/>
    </sheetView>
  </sheetViews>
  <sheetFormatPr defaultRowHeight="15"/>
  <cols>
    <col min="1" max="1" width="6.28515625" style="15" customWidth="1"/>
    <col min="2" max="2" width="31.7109375" style="16" customWidth="1"/>
    <col min="3" max="3" width="12.85546875" style="15" customWidth="1"/>
    <col min="4" max="4" width="12" style="17" customWidth="1"/>
    <col min="5" max="5" width="12.85546875" style="15" customWidth="1"/>
    <col min="6" max="6" width="12" style="17" customWidth="1"/>
    <col min="7" max="7" width="10.85546875" style="15" customWidth="1"/>
    <col min="8" max="8" width="9.7109375" style="17" customWidth="1"/>
    <col min="9" max="9" width="12.85546875" style="15" customWidth="1"/>
    <col min="10" max="10" width="12" style="17" customWidth="1"/>
    <col min="11" max="11" width="12.85546875" style="15" customWidth="1"/>
    <col min="12" max="12" width="12" style="17" customWidth="1"/>
    <col min="13" max="13" width="12.85546875" style="15" customWidth="1"/>
    <col min="14" max="14" width="12" style="17" customWidth="1"/>
    <col min="15" max="15" width="11.28515625" style="15" customWidth="1"/>
    <col min="16" max="16" width="11.140625" style="17" customWidth="1"/>
    <col min="17" max="17" width="12.7109375" style="15" customWidth="1"/>
    <col min="18" max="18" width="13.7109375" style="17" customWidth="1"/>
    <col min="19" max="19" width="9.140625" style="15" hidden="1" customWidth="1"/>
    <col min="20" max="16384" width="9.140625" style="15"/>
  </cols>
  <sheetData>
    <row r="1" spans="1:18" s="3" customFormat="1" ht="21.75" customHeight="1">
      <c r="A1" s="1"/>
      <c r="B1" s="4"/>
      <c r="C1" s="25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  <c r="Q1" s="26"/>
      <c r="R1" s="26"/>
    </row>
    <row r="2" spans="1:18" s="3" customFormat="1" ht="16.5" customHeight="1">
      <c r="A2" s="1"/>
      <c r="B2" s="2"/>
      <c r="C2" s="25" t="s">
        <v>60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3" customFormat="1" ht="15.75">
      <c r="A3" s="5"/>
      <c r="B3" s="6" t="s">
        <v>1</v>
      </c>
      <c r="C3" s="22" t="s">
        <v>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 t="s">
        <v>3</v>
      </c>
      <c r="P3" s="22"/>
      <c r="Q3" s="23" t="s">
        <v>4</v>
      </c>
      <c r="R3" s="23"/>
    </row>
    <row r="4" spans="1:18" s="7" customFormat="1" ht="24.75" customHeight="1">
      <c r="A4" s="21" t="s">
        <v>53</v>
      </c>
      <c r="B4" s="20" t="s">
        <v>5</v>
      </c>
      <c r="C4" s="24" t="s">
        <v>6</v>
      </c>
      <c r="D4" s="24"/>
      <c r="E4" s="24"/>
      <c r="F4" s="24"/>
      <c r="G4" s="24" t="s">
        <v>54</v>
      </c>
      <c r="H4" s="23"/>
      <c r="I4" s="21" t="s">
        <v>7</v>
      </c>
      <c r="J4" s="21"/>
      <c r="K4" s="21" t="s">
        <v>8</v>
      </c>
      <c r="L4" s="21"/>
      <c r="M4" s="21" t="s">
        <v>55</v>
      </c>
      <c r="N4" s="23"/>
      <c r="O4" s="21" t="s">
        <v>9</v>
      </c>
      <c r="P4" s="21"/>
      <c r="Q4" s="23"/>
      <c r="R4" s="23"/>
    </row>
    <row r="5" spans="1:18" s="7" customFormat="1" ht="27" customHeight="1">
      <c r="A5" s="21"/>
      <c r="B5" s="20"/>
      <c r="C5" s="21" t="s">
        <v>10</v>
      </c>
      <c r="D5" s="21"/>
      <c r="E5" s="21" t="s">
        <v>11</v>
      </c>
      <c r="F5" s="21"/>
      <c r="G5" s="23"/>
      <c r="H5" s="23"/>
      <c r="I5" s="21"/>
      <c r="J5" s="21"/>
      <c r="K5" s="21"/>
      <c r="L5" s="21"/>
      <c r="M5" s="23"/>
      <c r="N5" s="23"/>
      <c r="O5" s="21"/>
      <c r="P5" s="21"/>
      <c r="Q5" s="23"/>
      <c r="R5" s="23"/>
    </row>
    <row r="6" spans="1:18" s="7" customFormat="1">
      <c r="A6" s="21"/>
      <c r="B6" s="20" t="s">
        <v>5</v>
      </c>
      <c r="C6" s="8" t="s">
        <v>12</v>
      </c>
      <c r="D6" s="9" t="s">
        <v>13</v>
      </c>
      <c r="E6" s="8" t="s">
        <v>12</v>
      </c>
      <c r="F6" s="9" t="s">
        <v>13</v>
      </c>
      <c r="G6" s="8" t="s">
        <v>12</v>
      </c>
      <c r="H6" s="9" t="s">
        <v>13</v>
      </c>
      <c r="I6" s="8" t="s">
        <v>12</v>
      </c>
      <c r="J6" s="9" t="s">
        <v>13</v>
      </c>
      <c r="K6" s="8" t="s">
        <v>12</v>
      </c>
      <c r="L6" s="9" t="s">
        <v>13</v>
      </c>
      <c r="M6" s="8" t="s">
        <v>12</v>
      </c>
      <c r="N6" s="9" t="s">
        <v>13</v>
      </c>
      <c r="O6" s="8" t="s">
        <v>12</v>
      </c>
      <c r="P6" s="9" t="s">
        <v>13</v>
      </c>
      <c r="Q6" s="8" t="s">
        <v>12</v>
      </c>
      <c r="R6" s="9" t="s">
        <v>13</v>
      </c>
    </row>
    <row r="7" spans="1:18" s="3" customFormat="1" ht="15.75">
      <c r="A7" s="5">
        <v>1</v>
      </c>
      <c r="B7" s="5" t="s">
        <v>14</v>
      </c>
      <c r="C7" s="5">
        <v>163058</v>
      </c>
      <c r="D7" s="10">
        <v>2134.48</v>
      </c>
      <c r="E7" s="5">
        <v>2585</v>
      </c>
      <c r="F7" s="10">
        <v>93.26</v>
      </c>
      <c r="G7" s="5">
        <v>10044</v>
      </c>
      <c r="H7" s="10">
        <v>286.54000000000002</v>
      </c>
      <c r="I7" s="5">
        <v>240</v>
      </c>
      <c r="J7" s="10">
        <v>90.08</v>
      </c>
      <c r="K7" s="5">
        <v>1456</v>
      </c>
      <c r="L7" s="10">
        <v>275.79000000000002</v>
      </c>
      <c r="M7" s="5">
        <v>167339</v>
      </c>
      <c r="N7" s="10">
        <v>2593.61</v>
      </c>
      <c r="O7" s="5">
        <v>28</v>
      </c>
      <c r="P7" s="10">
        <v>9.43</v>
      </c>
      <c r="Q7" s="5">
        <f>M7+O7</f>
        <v>167367</v>
      </c>
      <c r="R7" s="10">
        <f>N7+P7</f>
        <v>2603.04</v>
      </c>
    </row>
    <row r="8" spans="1:18" s="3" customFormat="1" ht="15.75">
      <c r="A8" s="5">
        <v>2</v>
      </c>
      <c r="B8" s="5" t="s">
        <v>15</v>
      </c>
      <c r="C8" s="5">
        <v>21054</v>
      </c>
      <c r="D8" s="10">
        <v>299.37</v>
      </c>
      <c r="E8" s="5">
        <v>39389</v>
      </c>
      <c r="F8" s="10">
        <v>832.76</v>
      </c>
      <c r="G8" s="5">
        <v>243</v>
      </c>
      <c r="H8" s="10">
        <v>14.36</v>
      </c>
      <c r="I8" s="5">
        <v>17</v>
      </c>
      <c r="J8" s="10">
        <v>22.51</v>
      </c>
      <c r="K8" s="5">
        <v>1258</v>
      </c>
      <c r="L8" s="10">
        <v>77.16</v>
      </c>
      <c r="M8" s="5">
        <v>61718</v>
      </c>
      <c r="N8" s="10">
        <v>1231.8</v>
      </c>
      <c r="O8" s="5">
        <v>0</v>
      </c>
      <c r="P8" s="10">
        <v>0</v>
      </c>
      <c r="Q8" s="5">
        <f t="shared" ref="Q8:Q54" si="0">M8+O8</f>
        <v>61718</v>
      </c>
      <c r="R8" s="10">
        <f t="shared" ref="R8:R54" si="1">N8+P8</f>
        <v>1231.8</v>
      </c>
    </row>
    <row r="9" spans="1:18" s="3" customFormat="1" ht="15.75">
      <c r="A9" s="5">
        <v>3</v>
      </c>
      <c r="B9" s="5" t="s">
        <v>56</v>
      </c>
      <c r="C9" s="5">
        <v>13776</v>
      </c>
      <c r="D9" s="10">
        <v>224.9</v>
      </c>
      <c r="E9" s="5">
        <v>1049</v>
      </c>
      <c r="F9" s="10">
        <v>13.53</v>
      </c>
      <c r="G9" s="5">
        <v>118</v>
      </c>
      <c r="H9" s="10">
        <v>0.79</v>
      </c>
      <c r="I9" s="5">
        <v>12</v>
      </c>
      <c r="J9" s="10">
        <v>5.77</v>
      </c>
      <c r="K9" s="5">
        <v>2918</v>
      </c>
      <c r="L9" s="10">
        <v>388.66</v>
      </c>
      <c r="M9" s="5">
        <v>17755</v>
      </c>
      <c r="N9" s="10">
        <v>632.86</v>
      </c>
      <c r="O9" s="5">
        <v>12</v>
      </c>
      <c r="P9" s="10">
        <v>50.5</v>
      </c>
      <c r="Q9" s="5">
        <f t="shared" si="0"/>
        <v>17767</v>
      </c>
      <c r="R9" s="10">
        <f t="shared" si="1"/>
        <v>683.36</v>
      </c>
    </row>
    <row r="10" spans="1:18" s="3" customFormat="1" ht="15.75">
      <c r="A10" s="5">
        <v>4</v>
      </c>
      <c r="B10" s="5" t="s">
        <v>16</v>
      </c>
      <c r="C10" s="5">
        <v>583693</v>
      </c>
      <c r="D10" s="10">
        <v>9301.24</v>
      </c>
      <c r="E10" s="5">
        <v>20646</v>
      </c>
      <c r="F10" s="10">
        <v>652.72</v>
      </c>
      <c r="G10" s="5">
        <v>9197</v>
      </c>
      <c r="H10" s="10">
        <v>588.16</v>
      </c>
      <c r="I10" s="5">
        <v>810</v>
      </c>
      <c r="J10" s="10">
        <v>108</v>
      </c>
      <c r="K10" s="5">
        <v>6777</v>
      </c>
      <c r="L10" s="10">
        <v>615.9</v>
      </c>
      <c r="M10" s="5">
        <v>611926</v>
      </c>
      <c r="N10" s="10">
        <v>10677.86</v>
      </c>
      <c r="O10" s="5">
        <v>296</v>
      </c>
      <c r="P10" s="10">
        <v>229.55</v>
      </c>
      <c r="Q10" s="5">
        <f t="shared" si="0"/>
        <v>612222</v>
      </c>
      <c r="R10" s="10">
        <f t="shared" si="1"/>
        <v>10907.41</v>
      </c>
    </row>
    <row r="11" spans="1:18" s="3" customFormat="1" ht="15.75">
      <c r="A11" s="5">
        <v>5</v>
      </c>
      <c r="B11" s="5" t="s">
        <v>17</v>
      </c>
      <c r="C11" s="5">
        <v>77809</v>
      </c>
      <c r="D11" s="10">
        <v>1021.34</v>
      </c>
      <c r="E11" s="5">
        <v>48505</v>
      </c>
      <c r="F11" s="10">
        <v>427.18</v>
      </c>
      <c r="G11" s="5">
        <v>22871</v>
      </c>
      <c r="H11" s="10">
        <v>263.25</v>
      </c>
      <c r="I11" s="5">
        <v>6433</v>
      </c>
      <c r="J11" s="10">
        <v>330.93</v>
      </c>
      <c r="K11" s="5">
        <v>7</v>
      </c>
      <c r="L11" s="10">
        <v>0.68</v>
      </c>
      <c r="M11" s="5">
        <v>132754</v>
      </c>
      <c r="N11" s="10">
        <v>1780.13</v>
      </c>
      <c r="O11" s="5">
        <v>0</v>
      </c>
      <c r="P11" s="10">
        <v>0</v>
      </c>
      <c r="Q11" s="5">
        <f t="shared" si="0"/>
        <v>132754</v>
      </c>
      <c r="R11" s="10">
        <f t="shared" si="1"/>
        <v>1780.13</v>
      </c>
    </row>
    <row r="12" spans="1:18" s="3" customFormat="1" ht="15.75">
      <c r="A12" s="5">
        <v>6</v>
      </c>
      <c r="B12" s="5" t="s">
        <v>18</v>
      </c>
      <c r="C12" s="5">
        <v>149942</v>
      </c>
      <c r="D12" s="10">
        <v>1784.96</v>
      </c>
      <c r="E12" s="5">
        <v>12409</v>
      </c>
      <c r="F12" s="10">
        <v>418.74</v>
      </c>
      <c r="G12" s="5">
        <v>1013</v>
      </c>
      <c r="H12" s="10">
        <v>45.57</v>
      </c>
      <c r="I12" s="5">
        <v>3</v>
      </c>
      <c r="J12" s="10">
        <v>0.4</v>
      </c>
      <c r="K12" s="5">
        <v>300</v>
      </c>
      <c r="L12" s="10">
        <v>469.97</v>
      </c>
      <c r="M12" s="5">
        <v>162654</v>
      </c>
      <c r="N12" s="10">
        <v>2674.07</v>
      </c>
      <c r="O12" s="5">
        <v>1379</v>
      </c>
      <c r="P12" s="10">
        <v>18.97</v>
      </c>
      <c r="Q12" s="5">
        <f t="shared" si="0"/>
        <v>164033</v>
      </c>
      <c r="R12" s="10">
        <f t="shared" si="1"/>
        <v>2693.04</v>
      </c>
    </row>
    <row r="13" spans="1:18" s="3" customFormat="1" ht="15.75">
      <c r="A13" s="5">
        <v>7</v>
      </c>
      <c r="B13" s="5" t="s">
        <v>19</v>
      </c>
      <c r="C13" s="5">
        <v>4873</v>
      </c>
      <c r="D13" s="10">
        <v>320.81</v>
      </c>
      <c r="E13" s="5">
        <v>56540</v>
      </c>
      <c r="F13" s="10">
        <v>453.07</v>
      </c>
      <c r="G13" s="5">
        <v>3398</v>
      </c>
      <c r="H13" s="10">
        <v>253.57</v>
      </c>
      <c r="I13" s="5">
        <v>47149</v>
      </c>
      <c r="J13" s="10">
        <v>760.15</v>
      </c>
      <c r="K13" s="5">
        <v>19</v>
      </c>
      <c r="L13" s="10">
        <v>18.64</v>
      </c>
      <c r="M13" s="5">
        <v>108581</v>
      </c>
      <c r="N13" s="10">
        <v>1552.67</v>
      </c>
      <c r="O13" s="5">
        <v>75</v>
      </c>
      <c r="P13" s="10">
        <v>60.48</v>
      </c>
      <c r="Q13" s="5">
        <f t="shared" si="0"/>
        <v>108656</v>
      </c>
      <c r="R13" s="10">
        <f t="shared" si="1"/>
        <v>1613.15</v>
      </c>
    </row>
    <row r="14" spans="1:18" s="3" customFormat="1" ht="15.75">
      <c r="A14" s="5">
        <v>8</v>
      </c>
      <c r="B14" s="5" t="s">
        <v>20</v>
      </c>
      <c r="C14" s="5">
        <v>32908</v>
      </c>
      <c r="D14" s="10">
        <v>429.79</v>
      </c>
      <c r="E14" s="5">
        <v>5549</v>
      </c>
      <c r="F14" s="10">
        <v>92.28</v>
      </c>
      <c r="G14" s="5">
        <v>4117</v>
      </c>
      <c r="H14" s="10">
        <v>61.79</v>
      </c>
      <c r="I14" s="5">
        <v>186</v>
      </c>
      <c r="J14" s="10">
        <v>35.96</v>
      </c>
      <c r="K14" s="5">
        <v>1644</v>
      </c>
      <c r="L14" s="10">
        <v>218.02</v>
      </c>
      <c r="M14" s="5">
        <v>40287</v>
      </c>
      <c r="N14" s="10">
        <v>776.05</v>
      </c>
      <c r="O14" s="5">
        <v>32</v>
      </c>
      <c r="P14" s="10">
        <v>4365.16</v>
      </c>
      <c r="Q14" s="5">
        <f t="shared" si="0"/>
        <v>40319</v>
      </c>
      <c r="R14" s="10">
        <f t="shared" si="1"/>
        <v>5141.21</v>
      </c>
    </row>
    <row r="15" spans="1:18" s="3" customFormat="1" ht="15.75">
      <c r="A15" s="5">
        <v>9</v>
      </c>
      <c r="B15" s="5" t="s">
        <v>21</v>
      </c>
      <c r="C15" s="5">
        <v>7</v>
      </c>
      <c r="D15" s="10">
        <v>0.33</v>
      </c>
      <c r="E15" s="5">
        <v>74</v>
      </c>
      <c r="F15" s="10">
        <v>1.79</v>
      </c>
      <c r="G15" s="5">
        <v>4</v>
      </c>
      <c r="H15" s="10">
        <v>0.3</v>
      </c>
      <c r="I15" s="5">
        <v>1</v>
      </c>
      <c r="J15" s="10">
        <v>0.05</v>
      </c>
      <c r="K15" s="5">
        <v>17</v>
      </c>
      <c r="L15" s="10">
        <v>9.84</v>
      </c>
      <c r="M15" s="5">
        <v>99</v>
      </c>
      <c r="N15" s="10">
        <v>12.01</v>
      </c>
      <c r="O15" s="5">
        <v>0</v>
      </c>
      <c r="P15" s="10">
        <v>0</v>
      </c>
      <c r="Q15" s="5">
        <f t="shared" si="0"/>
        <v>99</v>
      </c>
      <c r="R15" s="10">
        <f t="shared" si="1"/>
        <v>12.01</v>
      </c>
    </row>
    <row r="16" spans="1:18" s="3" customFormat="1" ht="15.75">
      <c r="A16" s="5">
        <v>10</v>
      </c>
      <c r="B16" s="5" t="s">
        <v>22</v>
      </c>
      <c r="C16" s="5">
        <v>839364</v>
      </c>
      <c r="D16" s="10">
        <v>9701.84</v>
      </c>
      <c r="E16" s="5">
        <v>197568</v>
      </c>
      <c r="F16" s="10">
        <v>4204.75</v>
      </c>
      <c r="G16" s="5">
        <v>64860</v>
      </c>
      <c r="H16" s="10">
        <v>1178.6500000000001</v>
      </c>
      <c r="I16" s="5">
        <v>4645</v>
      </c>
      <c r="J16" s="10">
        <v>173.16</v>
      </c>
      <c r="K16" s="5">
        <v>76151</v>
      </c>
      <c r="L16" s="10">
        <v>2291.1799999999998</v>
      </c>
      <c r="M16" s="5">
        <v>1117728</v>
      </c>
      <c r="N16" s="10">
        <v>16370.93</v>
      </c>
      <c r="O16" s="5">
        <v>195</v>
      </c>
      <c r="P16" s="10">
        <v>2411.7800000000002</v>
      </c>
      <c r="Q16" s="5">
        <f t="shared" si="0"/>
        <v>1117923</v>
      </c>
      <c r="R16" s="10">
        <f t="shared" si="1"/>
        <v>18782.71</v>
      </c>
    </row>
    <row r="17" spans="1:18" s="3" customFormat="1" ht="15.75">
      <c r="A17" s="5">
        <v>11</v>
      </c>
      <c r="B17" s="5" t="s">
        <v>23</v>
      </c>
      <c r="C17" s="5">
        <v>12678</v>
      </c>
      <c r="D17" s="10">
        <v>141.53</v>
      </c>
      <c r="E17" s="5">
        <v>7182</v>
      </c>
      <c r="F17" s="10">
        <v>140.75</v>
      </c>
      <c r="G17" s="5">
        <v>126</v>
      </c>
      <c r="H17" s="10">
        <v>19.91</v>
      </c>
      <c r="I17" s="5">
        <v>35</v>
      </c>
      <c r="J17" s="10">
        <v>6.73</v>
      </c>
      <c r="K17" s="5">
        <v>9</v>
      </c>
      <c r="L17" s="10">
        <v>6.57</v>
      </c>
      <c r="M17" s="5">
        <v>19904</v>
      </c>
      <c r="N17" s="10">
        <v>295.58</v>
      </c>
      <c r="O17" s="5">
        <v>0</v>
      </c>
      <c r="P17" s="10">
        <v>0</v>
      </c>
      <c r="Q17" s="5">
        <f t="shared" si="0"/>
        <v>19904</v>
      </c>
      <c r="R17" s="10">
        <f t="shared" si="1"/>
        <v>295.58</v>
      </c>
    </row>
    <row r="18" spans="1:18" s="3" customFormat="1" ht="15.75">
      <c r="A18" s="5">
        <v>12</v>
      </c>
      <c r="B18" s="5" t="s">
        <v>24</v>
      </c>
      <c r="C18" s="5">
        <v>1419156</v>
      </c>
      <c r="D18" s="10">
        <v>18700.37</v>
      </c>
      <c r="E18" s="5">
        <v>91688</v>
      </c>
      <c r="F18" s="10">
        <v>2307.46</v>
      </c>
      <c r="G18" s="5">
        <v>5302</v>
      </c>
      <c r="H18" s="10">
        <v>42.12</v>
      </c>
      <c r="I18" s="5">
        <v>10</v>
      </c>
      <c r="J18" s="10">
        <v>24.6</v>
      </c>
      <c r="K18" s="5">
        <v>2276</v>
      </c>
      <c r="L18" s="10">
        <v>2648.4</v>
      </c>
      <c r="M18" s="5">
        <v>1513130</v>
      </c>
      <c r="N18" s="10">
        <v>23680.83</v>
      </c>
      <c r="O18" s="5">
        <v>1914</v>
      </c>
      <c r="P18" s="10">
        <v>44.85</v>
      </c>
      <c r="Q18" s="5">
        <f t="shared" si="0"/>
        <v>1515044</v>
      </c>
      <c r="R18" s="10">
        <f t="shared" si="1"/>
        <v>23725.68</v>
      </c>
    </row>
    <row r="19" spans="1:18" s="14" customFormat="1" ht="15.75">
      <c r="A19" s="11"/>
      <c r="B19" s="12" t="s">
        <v>25</v>
      </c>
      <c r="C19" s="12">
        <v>3318318</v>
      </c>
      <c r="D19" s="13">
        <v>44060.959999999999</v>
      </c>
      <c r="E19" s="12">
        <v>483184</v>
      </c>
      <c r="F19" s="13">
        <v>9638.2900000000009</v>
      </c>
      <c r="G19" s="12">
        <v>121293</v>
      </c>
      <c r="H19" s="13">
        <v>2755.01</v>
      </c>
      <c r="I19" s="12">
        <v>59541</v>
      </c>
      <c r="J19" s="13">
        <v>1558.34</v>
      </c>
      <c r="K19" s="12">
        <v>92832</v>
      </c>
      <c r="L19" s="13">
        <v>7020.81</v>
      </c>
      <c r="M19" s="12">
        <v>3953875</v>
      </c>
      <c r="N19" s="13">
        <v>62278.400000000001</v>
      </c>
      <c r="O19" s="12">
        <v>3931</v>
      </c>
      <c r="P19" s="13">
        <v>7190.72</v>
      </c>
      <c r="Q19" s="18">
        <f t="shared" si="0"/>
        <v>3957806</v>
      </c>
      <c r="R19" s="19">
        <f t="shared" si="1"/>
        <v>69469.119999999995</v>
      </c>
    </row>
    <row r="20" spans="1:18" s="3" customFormat="1" ht="15.75">
      <c r="A20" s="5">
        <v>13</v>
      </c>
      <c r="B20" s="5" t="s">
        <v>26</v>
      </c>
      <c r="C20" s="5">
        <v>6666</v>
      </c>
      <c r="D20" s="10">
        <v>599.29999999999995</v>
      </c>
      <c r="E20" s="5">
        <v>13543</v>
      </c>
      <c r="F20" s="10">
        <v>391.08</v>
      </c>
      <c r="G20" s="5">
        <v>5</v>
      </c>
      <c r="H20" s="10">
        <v>2.89</v>
      </c>
      <c r="I20" s="5">
        <v>45</v>
      </c>
      <c r="J20" s="10">
        <v>152.80000000000001</v>
      </c>
      <c r="K20" s="5">
        <v>375</v>
      </c>
      <c r="L20" s="10">
        <v>815.2</v>
      </c>
      <c r="M20" s="5">
        <v>20629</v>
      </c>
      <c r="N20" s="10">
        <v>1958.38</v>
      </c>
      <c r="O20" s="5">
        <v>0</v>
      </c>
      <c r="P20" s="10">
        <v>0</v>
      </c>
      <c r="Q20" s="5">
        <f t="shared" si="0"/>
        <v>20629</v>
      </c>
      <c r="R20" s="10">
        <f t="shared" si="1"/>
        <v>1958.38</v>
      </c>
    </row>
    <row r="21" spans="1:18" s="3" customFormat="1" ht="15.75">
      <c r="A21" s="5">
        <v>14</v>
      </c>
      <c r="B21" s="5" t="s">
        <v>27</v>
      </c>
      <c r="C21" s="5">
        <v>0</v>
      </c>
      <c r="D21" s="10">
        <v>0</v>
      </c>
      <c r="E21" s="5">
        <v>3351</v>
      </c>
      <c r="F21" s="10">
        <v>5.66</v>
      </c>
      <c r="G21" s="5">
        <v>3351</v>
      </c>
      <c r="H21" s="10">
        <v>5.66</v>
      </c>
      <c r="I21" s="5">
        <v>57</v>
      </c>
      <c r="J21" s="10">
        <v>0.1</v>
      </c>
      <c r="K21" s="5">
        <v>6210</v>
      </c>
      <c r="L21" s="10">
        <v>9.43</v>
      </c>
      <c r="M21" s="5">
        <v>9618</v>
      </c>
      <c r="N21" s="10">
        <v>15.19</v>
      </c>
      <c r="O21" s="5">
        <v>0</v>
      </c>
      <c r="P21" s="10">
        <v>0</v>
      </c>
      <c r="Q21" s="5">
        <f t="shared" si="0"/>
        <v>9618</v>
      </c>
      <c r="R21" s="10">
        <f t="shared" si="1"/>
        <v>15.19</v>
      </c>
    </row>
    <row r="22" spans="1:18" s="3" customFormat="1" ht="15.75">
      <c r="A22" s="5">
        <v>15</v>
      </c>
      <c r="B22" s="5" t="s">
        <v>28</v>
      </c>
      <c r="C22" s="5">
        <v>42</v>
      </c>
      <c r="D22" s="10">
        <v>2.88</v>
      </c>
      <c r="E22" s="5">
        <v>1504</v>
      </c>
      <c r="F22" s="10">
        <v>38.06</v>
      </c>
      <c r="G22" s="5">
        <v>1496</v>
      </c>
      <c r="H22" s="10">
        <v>36.92</v>
      </c>
      <c r="I22" s="5">
        <v>0</v>
      </c>
      <c r="J22" s="10">
        <v>0</v>
      </c>
      <c r="K22" s="5">
        <v>5</v>
      </c>
      <c r="L22" s="10">
        <v>0.17</v>
      </c>
      <c r="M22" s="5">
        <v>1551</v>
      </c>
      <c r="N22" s="10">
        <v>41.11</v>
      </c>
      <c r="O22" s="5">
        <v>2</v>
      </c>
      <c r="P22" s="10">
        <v>29.21</v>
      </c>
      <c r="Q22" s="5">
        <f t="shared" si="0"/>
        <v>1553</v>
      </c>
      <c r="R22" s="10">
        <f t="shared" si="1"/>
        <v>70.319999999999993</v>
      </c>
    </row>
    <row r="23" spans="1:18" s="3" customFormat="1" ht="15.75">
      <c r="A23" s="5">
        <v>16</v>
      </c>
      <c r="B23" s="5" t="s">
        <v>29</v>
      </c>
      <c r="C23" s="5">
        <v>8748</v>
      </c>
      <c r="D23" s="10">
        <v>94.5</v>
      </c>
      <c r="E23" s="5">
        <v>69</v>
      </c>
      <c r="F23" s="10">
        <v>15.26</v>
      </c>
      <c r="G23" s="5">
        <v>17</v>
      </c>
      <c r="H23" s="10">
        <v>4.45</v>
      </c>
      <c r="I23" s="5">
        <v>15</v>
      </c>
      <c r="J23" s="10">
        <v>17.97</v>
      </c>
      <c r="K23" s="5">
        <v>73</v>
      </c>
      <c r="L23" s="10">
        <v>44.52</v>
      </c>
      <c r="M23" s="5">
        <v>8905</v>
      </c>
      <c r="N23" s="10">
        <v>172.25</v>
      </c>
      <c r="O23" s="5">
        <v>0</v>
      </c>
      <c r="P23" s="10">
        <v>0</v>
      </c>
      <c r="Q23" s="5">
        <f t="shared" si="0"/>
        <v>8905</v>
      </c>
      <c r="R23" s="10">
        <f t="shared" si="1"/>
        <v>172.25</v>
      </c>
    </row>
    <row r="24" spans="1:18" s="3" customFormat="1" ht="15.75">
      <c r="A24" s="5">
        <v>17</v>
      </c>
      <c r="B24" s="5" t="s">
        <v>30</v>
      </c>
      <c r="C24" s="5">
        <v>7541</v>
      </c>
      <c r="D24" s="10">
        <v>157.81</v>
      </c>
      <c r="E24" s="5">
        <v>3240</v>
      </c>
      <c r="F24" s="10">
        <v>96.1</v>
      </c>
      <c r="G24" s="5">
        <v>0</v>
      </c>
      <c r="H24" s="10">
        <v>0</v>
      </c>
      <c r="I24" s="5">
        <v>0</v>
      </c>
      <c r="J24" s="10">
        <v>0</v>
      </c>
      <c r="K24" s="5">
        <v>78</v>
      </c>
      <c r="L24" s="10">
        <v>15.43</v>
      </c>
      <c r="M24" s="5">
        <v>10859</v>
      </c>
      <c r="N24" s="10">
        <v>269.33999999999997</v>
      </c>
      <c r="O24" s="5">
        <v>12297</v>
      </c>
      <c r="P24" s="10">
        <v>62.4</v>
      </c>
      <c r="Q24" s="5">
        <f t="shared" si="0"/>
        <v>23156</v>
      </c>
      <c r="R24" s="10">
        <f t="shared" si="1"/>
        <v>331.73999999999995</v>
      </c>
    </row>
    <row r="25" spans="1:18" s="3" customFormat="1" ht="15.75">
      <c r="A25" s="5">
        <v>18</v>
      </c>
      <c r="B25" s="5" t="s">
        <v>31</v>
      </c>
      <c r="C25" s="5">
        <v>1659</v>
      </c>
      <c r="D25" s="10">
        <v>87.27</v>
      </c>
      <c r="E25" s="5">
        <v>0</v>
      </c>
      <c r="F25" s="10">
        <v>0</v>
      </c>
      <c r="G25" s="5">
        <v>0</v>
      </c>
      <c r="H25" s="10">
        <v>0</v>
      </c>
      <c r="I25" s="5">
        <v>0</v>
      </c>
      <c r="J25" s="10">
        <v>0</v>
      </c>
      <c r="K25" s="5">
        <v>0</v>
      </c>
      <c r="L25" s="10">
        <v>0</v>
      </c>
      <c r="M25" s="5">
        <v>1659</v>
      </c>
      <c r="N25" s="10">
        <v>87.27</v>
      </c>
      <c r="O25" s="5">
        <v>0</v>
      </c>
      <c r="P25" s="10">
        <v>0</v>
      </c>
      <c r="Q25" s="5">
        <f t="shared" si="0"/>
        <v>1659</v>
      </c>
      <c r="R25" s="10">
        <f t="shared" si="1"/>
        <v>87.27</v>
      </c>
    </row>
    <row r="26" spans="1:18" s="3" customFormat="1" ht="15.75">
      <c r="A26" s="5">
        <v>19</v>
      </c>
      <c r="B26" s="5" t="s">
        <v>32</v>
      </c>
      <c r="C26" s="5">
        <v>9025</v>
      </c>
      <c r="D26" s="10">
        <v>296.33</v>
      </c>
      <c r="E26" s="5">
        <v>50</v>
      </c>
      <c r="F26" s="10">
        <v>2.77</v>
      </c>
      <c r="G26" s="5">
        <v>5</v>
      </c>
      <c r="H26" s="10">
        <v>0.26</v>
      </c>
      <c r="I26" s="5">
        <v>0</v>
      </c>
      <c r="J26" s="10">
        <v>0</v>
      </c>
      <c r="K26" s="5">
        <v>14</v>
      </c>
      <c r="L26" s="10">
        <v>5.61</v>
      </c>
      <c r="M26" s="5">
        <v>9089</v>
      </c>
      <c r="N26" s="10">
        <v>304.70999999999998</v>
      </c>
      <c r="O26" s="5">
        <v>0</v>
      </c>
      <c r="P26" s="10">
        <v>0</v>
      </c>
      <c r="Q26" s="5">
        <f t="shared" si="0"/>
        <v>9089</v>
      </c>
      <c r="R26" s="10">
        <f t="shared" si="1"/>
        <v>304.70999999999998</v>
      </c>
    </row>
    <row r="27" spans="1:18" s="3" customFormat="1" ht="15.75">
      <c r="A27" s="5">
        <v>20</v>
      </c>
      <c r="B27" s="5" t="s">
        <v>33</v>
      </c>
      <c r="C27" s="5">
        <v>7519</v>
      </c>
      <c r="D27" s="10">
        <v>728.75</v>
      </c>
      <c r="E27" s="5">
        <v>45581</v>
      </c>
      <c r="F27" s="10">
        <v>2489.0700000000002</v>
      </c>
      <c r="G27" s="5">
        <v>146</v>
      </c>
      <c r="H27" s="10">
        <v>71.540000000000006</v>
      </c>
      <c r="I27" s="5">
        <v>93</v>
      </c>
      <c r="J27" s="10">
        <v>200.1</v>
      </c>
      <c r="K27" s="5">
        <v>301</v>
      </c>
      <c r="L27" s="10">
        <v>597.70000000000005</v>
      </c>
      <c r="M27" s="5">
        <v>53494</v>
      </c>
      <c r="N27" s="10">
        <v>4015.62</v>
      </c>
      <c r="O27" s="5">
        <v>74</v>
      </c>
      <c r="P27" s="10">
        <v>58.37</v>
      </c>
      <c r="Q27" s="5">
        <f t="shared" si="0"/>
        <v>53568</v>
      </c>
      <c r="R27" s="10">
        <f t="shared" si="1"/>
        <v>4073.99</v>
      </c>
    </row>
    <row r="28" spans="1:18" s="3" customFormat="1" ht="15.75">
      <c r="A28" s="5">
        <v>21</v>
      </c>
      <c r="B28" s="5" t="s">
        <v>34</v>
      </c>
      <c r="C28" s="5">
        <v>73707</v>
      </c>
      <c r="D28" s="10">
        <v>2364.9899999999998</v>
      </c>
      <c r="E28" s="5">
        <v>28881</v>
      </c>
      <c r="F28" s="10">
        <v>524.71</v>
      </c>
      <c r="G28" s="5">
        <v>42128</v>
      </c>
      <c r="H28" s="10">
        <v>848.67</v>
      </c>
      <c r="I28" s="5">
        <v>4</v>
      </c>
      <c r="J28" s="10">
        <v>13</v>
      </c>
      <c r="K28" s="5">
        <v>109</v>
      </c>
      <c r="L28" s="10">
        <v>184.36</v>
      </c>
      <c r="M28" s="5">
        <v>102701</v>
      </c>
      <c r="N28" s="10">
        <v>3087.06</v>
      </c>
      <c r="O28" s="5">
        <v>0</v>
      </c>
      <c r="P28" s="10">
        <v>0</v>
      </c>
      <c r="Q28" s="5">
        <f t="shared" si="0"/>
        <v>102701</v>
      </c>
      <c r="R28" s="10">
        <f t="shared" si="1"/>
        <v>3087.06</v>
      </c>
    </row>
    <row r="29" spans="1:18" s="3" customFormat="1" ht="15.75">
      <c r="A29" s="5">
        <v>22</v>
      </c>
      <c r="B29" s="5" t="s">
        <v>35</v>
      </c>
      <c r="C29" s="5">
        <v>30099</v>
      </c>
      <c r="D29" s="10">
        <v>699.56</v>
      </c>
      <c r="E29" s="5">
        <v>1853</v>
      </c>
      <c r="F29" s="10">
        <v>56.97</v>
      </c>
      <c r="G29" s="5">
        <v>356</v>
      </c>
      <c r="H29" s="10">
        <v>5.53</v>
      </c>
      <c r="I29" s="5">
        <v>5</v>
      </c>
      <c r="J29" s="10">
        <v>1.84</v>
      </c>
      <c r="K29" s="5">
        <v>370</v>
      </c>
      <c r="L29" s="10">
        <v>89.13</v>
      </c>
      <c r="M29" s="5">
        <v>32327</v>
      </c>
      <c r="N29" s="10">
        <v>847.5</v>
      </c>
      <c r="O29" s="5">
        <v>0</v>
      </c>
      <c r="P29" s="10">
        <v>0</v>
      </c>
      <c r="Q29" s="5">
        <f t="shared" si="0"/>
        <v>32327</v>
      </c>
      <c r="R29" s="10">
        <f t="shared" si="1"/>
        <v>847.5</v>
      </c>
    </row>
    <row r="30" spans="1:18" s="3" customFormat="1" ht="15.75">
      <c r="A30" s="5">
        <v>23</v>
      </c>
      <c r="B30" s="5" t="s">
        <v>36</v>
      </c>
      <c r="C30" s="5">
        <v>391</v>
      </c>
      <c r="D30" s="10">
        <v>64.819999999999993</v>
      </c>
      <c r="E30" s="5">
        <v>1583</v>
      </c>
      <c r="F30" s="10">
        <v>15.22</v>
      </c>
      <c r="G30" s="5">
        <v>1468</v>
      </c>
      <c r="H30" s="10">
        <v>13.41</v>
      </c>
      <c r="I30" s="5">
        <v>0</v>
      </c>
      <c r="J30" s="10">
        <v>0</v>
      </c>
      <c r="K30" s="5">
        <v>1</v>
      </c>
      <c r="L30" s="10">
        <v>0.09</v>
      </c>
      <c r="M30" s="5">
        <v>1975</v>
      </c>
      <c r="N30" s="10">
        <v>80.13</v>
      </c>
      <c r="O30" s="5">
        <v>659</v>
      </c>
      <c r="P30" s="10">
        <v>44.78</v>
      </c>
      <c r="Q30" s="5">
        <f t="shared" si="0"/>
        <v>2634</v>
      </c>
      <c r="R30" s="10">
        <f t="shared" si="1"/>
        <v>124.91</v>
      </c>
    </row>
    <row r="31" spans="1:18" s="3" customFormat="1" ht="15.75">
      <c r="A31" s="5">
        <v>24</v>
      </c>
      <c r="B31" s="5" t="s">
        <v>37</v>
      </c>
      <c r="C31" s="5">
        <v>0</v>
      </c>
      <c r="D31" s="10">
        <v>0</v>
      </c>
      <c r="E31" s="5">
        <v>22270</v>
      </c>
      <c r="F31" s="10">
        <v>865.92</v>
      </c>
      <c r="G31" s="5">
        <v>22210</v>
      </c>
      <c r="H31" s="10">
        <v>865.68</v>
      </c>
      <c r="I31" s="5">
        <v>3</v>
      </c>
      <c r="J31" s="10">
        <v>4.53</v>
      </c>
      <c r="K31" s="5">
        <v>5</v>
      </c>
      <c r="L31" s="10">
        <v>11.54</v>
      </c>
      <c r="M31" s="5">
        <v>22278</v>
      </c>
      <c r="N31" s="10">
        <v>881.99</v>
      </c>
      <c r="O31" s="5">
        <v>0</v>
      </c>
      <c r="P31" s="10">
        <v>0</v>
      </c>
      <c r="Q31" s="5">
        <f t="shared" si="0"/>
        <v>22278</v>
      </c>
      <c r="R31" s="10">
        <f t="shared" si="1"/>
        <v>881.99</v>
      </c>
    </row>
    <row r="32" spans="1:18" s="3" customFormat="1" ht="15.75">
      <c r="A32" s="5">
        <v>25</v>
      </c>
      <c r="B32" s="5" t="s">
        <v>38</v>
      </c>
      <c r="C32" s="5">
        <v>0</v>
      </c>
      <c r="D32" s="10">
        <v>0</v>
      </c>
      <c r="E32" s="5">
        <v>1</v>
      </c>
      <c r="F32" s="10">
        <v>0.05</v>
      </c>
      <c r="G32" s="5">
        <v>1</v>
      </c>
      <c r="H32" s="10">
        <v>0.05</v>
      </c>
      <c r="I32" s="5">
        <v>0</v>
      </c>
      <c r="J32" s="10">
        <v>0</v>
      </c>
      <c r="K32" s="5">
        <v>0</v>
      </c>
      <c r="L32" s="10">
        <v>0</v>
      </c>
      <c r="M32" s="5">
        <v>1</v>
      </c>
      <c r="N32" s="10">
        <v>0.05</v>
      </c>
      <c r="O32" s="5">
        <v>0</v>
      </c>
      <c r="P32" s="10">
        <v>0</v>
      </c>
      <c r="Q32" s="5">
        <f t="shared" si="0"/>
        <v>1</v>
      </c>
      <c r="R32" s="10">
        <f t="shared" si="1"/>
        <v>0.05</v>
      </c>
    </row>
    <row r="33" spans="1:18" s="3" customFormat="1" ht="15.75">
      <c r="A33" s="5">
        <v>26</v>
      </c>
      <c r="B33" s="5" t="s">
        <v>39</v>
      </c>
      <c r="C33" s="5">
        <v>1742</v>
      </c>
      <c r="D33" s="10">
        <v>30.69</v>
      </c>
      <c r="E33" s="5">
        <v>26</v>
      </c>
      <c r="F33" s="10">
        <v>0.92</v>
      </c>
      <c r="G33" s="5">
        <v>0</v>
      </c>
      <c r="H33" s="10">
        <v>0</v>
      </c>
      <c r="I33" s="5">
        <v>20</v>
      </c>
      <c r="J33" s="10">
        <v>66.319999999999993</v>
      </c>
      <c r="K33" s="5">
        <v>46</v>
      </c>
      <c r="L33" s="10">
        <v>54.92</v>
      </c>
      <c r="M33" s="5">
        <v>1834</v>
      </c>
      <c r="N33" s="10">
        <v>152.85</v>
      </c>
      <c r="O33" s="5">
        <v>6</v>
      </c>
      <c r="P33" s="10">
        <v>5.2</v>
      </c>
      <c r="Q33" s="5">
        <f t="shared" si="0"/>
        <v>1840</v>
      </c>
      <c r="R33" s="10">
        <f t="shared" si="1"/>
        <v>158.04999999999998</v>
      </c>
    </row>
    <row r="34" spans="1:18" s="3" customFormat="1" ht="15.75">
      <c r="A34" s="5">
        <v>27</v>
      </c>
      <c r="B34" s="5" t="s">
        <v>40</v>
      </c>
      <c r="C34" s="5">
        <v>29835</v>
      </c>
      <c r="D34" s="10">
        <v>633.09</v>
      </c>
      <c r="E34" s="5">
        <v>179</v>
      </c>
      <c r="F34" s="10">
        <v>23.17</v>
      </c>
      <c r="G34" s="5">
        <v>5</v>
      </c>
      <c r="H34" s="10">
        <v>0.35</v>
      </c>
      <c r="I34" s="5">
        <v>5</v>
      </c>
      <c r="J34" s="10">
        <v>4.29</v>
      </c>
      <c r="K34" s="5">
        <v>8</v>
      </c>
      <c r="L34" s="10">
        <v>5.33</v>
      </c>
      <c r="M34" s="5">
        <v>30027</v>
      </c>
      <c r="N34" s="10">
        <v>665.88</v>
      </c>
      <c r="O34" s="5">
        <v>12429</v>
      </c>
      <c r="P34" s="10">
        <v>475.9</v>
      </c>
      <c r="Q34" s="5">
        <f t="shared" si="0"/>
        <v>42456</v>
      </c>
      <c r="R34" s="10">
        <f t="shared" si="1"/>
        <v>1141.78</v>
      </c>
    </row>
    <row r="35" spans="1:18" s="3" customFormat="1" ht="15.75">
      <c r="A35" s="5">
        <v>28</v>
      </c>
      <c r="B35" s="5" t="s">
        <v>41</v>
      </c>
      <c r="C35" s="5">
        <v>1525</v>
      </c>
      <c r="D35" s="10">
        <v>12.45</v>
      </c>
      <c r="E35" s="5">
        <v>17376</v>
      </c>
      <c r="F35" s="10">
        <v>786.07</v>
      </c>
      <c r="G35" s="5">
        <v>157</v>
      </c>
      <c r="H35" s="10">
        <v>62.63</v>
      </c>
      <c r="I35" s="5">
        <v>139</v>
      </c>
      <c r="J35" s="10">
        <v>268.10000000000002</v>
      </c>
      <c r="K35" s="5">
        <v>443</v>
      </c>
      <c r="L35" s="10">
        <v>652.67999999999995</v>
      </c>
      <c r="M35" s="5">
        <v>19483</v>
      </c>
      <c r="N35" s="10">
        <v>1719.3</v>
      </c>
      <c r="O35" s="5">
        <v>0</v>
      </c>
      <c r="P35" s="10">
        <v>0</v>
      </c>
      <c r="Q35" s="5">
        <f t="shared" si="0"/>
        <v>19483</v>
      </c>
      <c r="R35" s="10">
        <f t="shared" si="1"/>
        <v>1719.3</v>
      </c>
    </row>
    <row r="36" spans="1:18" s="3" customFormat="1" ht="15.75">
      <c r="A36" s="5">
        <v>29</v>
      </c>
      <c r="B36" s="5" t="s">
        <v>57</v>
      </c>
      <c r="C36" s="5">
        <v>9275</v>
      </c>
      <c r="D36" s="10">
        <v>145.9</v>
      </c>
      <c r="E36" s="5">
        <v>1689</v>
      </c>
      <c r="F36" s="10">
        <v>27.17</v>
      </c>
      <c r="G36" s="5">
        <v>43</v>
      </c>
      <c r="H36" s="10">
        <v>1.25</v>
      </c>
      <c r="I36" s="5">
        <v>46</v>
      </c>
      <c r="J36" s="10">
        <v>0.75</v>
      </c>
      <c r="K36" s="5">
        <v>2765</v>
      </c>
      <c r="L36" s="10">
        <v>55.2</v>
      </c>
      <c r="M36" s="5">
        <v>13775</v>
      </c>
      <c r="N36" s="10">
        <v>229.02</v>
      </c>
      <c r="O36" s="5">
        <v>4</v>
      </c>
      <c r="P36" s="10">
        <v>0.01</v>
      </c>
      <c r="Q36" s="5">
        <f t="shared" si="0"/>
        <v>13779</v>
      </c>
      <c r="R36" s="10">
        <f t="shared" si="1"/>
        <v>229.03</v>
      </c>
    </row>
    <row r="37" spans="1:18" s="3" customFormat="1" ht="15.75">
      <c r="A37" s="5">
        <v>30</v>
      </c>
      <c r="B37" s="5" t="s">
        <v>42</v>
      </c>
      <c r="C37" s="5">
        <v>163</v>
      </c>
      <c r="D37" s="10">
        <v>8.19</v>
      </c>
      <c r="E37" s="5">
        <v>136</v>
      </c>
      <c r="F37" s="10">
        <v>6.3</v>
      </c>
      <c r="G37" s="5">
        <v>0</v>
      </c>
      <c r="H37" s="10">
        <v>0</v>
      </c>
      <c r="I37" s="5">
        <v>0</v>
      </c>
      <c r="J37" s="10">
        <v>0</v>
      </c>
      <c r="K37" s="5">
        <v>2</v>
      </c>
      <c r="L37" s="10">
        <v>20.99</v>
      </c>
      <c r="M37" s="5">
        <v>301</v>
      </c>
      <c r="N37" s="10">
        <v>35.479999999999997</v>
      </c>
      <c r="O37" s="5">
        <v>11</v>
      </c>
      <c r="P37" s="10">
        <v>9.31</v>
      </c>
      <c r="Q37" s="5">
        <f t="shared" si="0"/>
        <v>312</v>
      </c>
      <c r="R37" s="10">
        <f t="shared" si="1"/>
        <v>44.79</v>
      </c>
    </row>
    <row r="38" spans="1:18" s="3" customFormat="1" ht="15.75">
      <c r="A38" s="5">
        <v>31</v>
      </c>
      <c r="B38" s="5" t="s">
        <v>43</v>
      </c>
      <c r="C38" s="5">
        <v>51136</v>
      </c>
      <c r="D38" s="10">
        <v>792.76</v>
      </c>
      <c r="E38" s="5">
        <v>0</v>
      </c>
      <c r="F38" s="10">
        <v>0</v>
      </c>
      <c r="G38" s="5">
        <v>51096</v>
      </c>
      <c r="H38" s="10">
        <v>791.08</v>
      </c>
      <c r="I38" s="5">
        <v>0</v>
      </c>
      <c r="J38" s="10">
        <v>0</v>
      </c>
      <c r="K38" s="5">
        <v>21</v>
      </c>
      <c r="L38" s="10">
        <v>29.58</v>
      </c>
      <c r="M38" s="5">
        <v>51157</v>
      </c>
      <c r="N38" s="10">
        <v>822.34</v>
      </c>
      <c r="O38" s="5">
        <v>5</v>
      </c>
      <c r="P38" s="10">
        <v>50.53</v>
      </c>
      <c r="Q38" s="5">
        <f t="shared" si="0"/>
        <v>51162</v>
      </c>
      <c r="R38" s="10">
        <f t="shared" si="1"/>
        <v>872.87</v>
      </c>
    </row>
    <row r="39" spans="1:18" s="3" customFormat="1" ht="15.75">
      <c r="A39" s="5">
        <v>32</v>
      </c>
      <c r="B39" s="5" t="s">
        <v>44</v>
      </c>
      <c r="C39" s="5">
        <v>1837</v>
      </c>
      <c r="D39" s="10">
        <v>26.13</v>
      </c>
      <c r="E39" s="5">
        <v>1101</v>
      </c>
      <c r="F39" s="10">
        <v>15.93</v>
      </c>
      <c r="G39" s="5">
        <v>1094</v>
      </c>
      <c r="H39" s="10">
        <v>15.68</v>
      </c>
      <c r="I39" s="5">
        <v>0</v>
      </c>
      <c r="J39" s="10">
        <v>0</v>
      </c>
      <c r="K39" s="5">
        <v>61</v>
      </c>
      <c r="L39" s="10">
        <v>69.64</v>
      </c>
      <c r="M39" s="5">
        <v>2999</v>
      </c>
      <c r="N39" s="10">
        <v>111.7</v>
      </c>
      <c r="O39" s="5">
        <v>0</v>
      </c>
      <c r="P39" s="10">
        <v>0</v>
      </c>
      <c r="Q39" s="5">
        <f t="shared" si="0"/>
        <v>2999</v>
      </c>
      <c r="R39" s="10">
        <f t="shared" si="1"/>
        <v>111.7</v>
      </c>
    </row>
    <row r="40" spans="1:18" s="3" customFormat="1" ht="15.75">
      <c r="A40" s="5">
        <v>33</v>
      </c>
      <c r="B40" s="5" t="s">
        <v>45</v>
      </c>
      <c r="C40" s="5">
        <v>0</v>
      </c>
      <c r="D40" s="10">
        <v>0</v>
      </c>
      <c r="E40" s="5">
        <v>11</v>
      </c>
      <c r="F40" s="10">
        <v>9.4</v>
      </c>
      <c r="G40" s="5">
        <v>0</v>
      </c>
      <c r="H40" s="10">
        <v>0</v>
      </c>
      <c r="I40" s="5">
        <v>24</v>
      </c>
      <c r="J40" s="10">
        <v>28.93</v>
      </c>
      <c r="K40" s="5">
        <v>193</v>
      </c>
      <c r="L40" s="10">
        <v>318.94</v>
      </c>
      <c r="M40" s="5">
        <v>228</v>
      </c>
      <c r="N40" s="10">
        <v>357.27</v>
      </c>
      <c r="O40" s="5">
        <v>0</v>
      </c>
      <c r="P40" s="10">
        <v>0</v>
      </c>
      <c r="Q40" s="5">
        <f t="shared" si="0"/>
        <v>228</v>
      </c>
      <c r="R40" s="10">
        <f t="shared" si="1"/>
        <v>357.27</v>
      </c>
    </row>
    <row r="41" spans="1:18" s="3" customFormat="1" ht="15.75">
      <c r="A41" s="5">
        <v>34</v>
      </c>
      <c r="B41" s="5" t="s">
        <v>58</v>
      </c>
      <c r="C41" s="5">
        <v>1107</v>
      </c>
      <c r="D41" s="10">
        <v>7.47</v>
      </c>
      <c r="E41" s="5">
        <v>4840</v>
      </c>
      <c r="F41" s="10">
        <v>36.79</v>
      </c>
      <c r="G41" s="5">
        <v>4710</v>
      </c>
      <c r="H41" s="10">
        <v>35.39</v>
      </c>
      <c r="I41" s="5">
        <v>0</v>
      </c>
      <c r="J41" s="10">
        <v>0</v>
      </c>
      <c r="K41" s="5">
        <v>0</v>
      </c>
      <c r="L41" s="10">
        <v>0</v>
      </c>
      <c r="M41" s="5">
        <v>5947</v>
      </c>
      <c r="N41" s="10">
        <v>44.26</v>
      </c>
      <c r="O41" s="5">
        <v>0</v>
      </c>
      <c r="P41" s="10">
        <v>0</v>
      </c>
      <c r="Q41" s="5">
        <f t="shared" si="0"/>
        <v>5947</v>
      </c>
      <c r="R41" s="10">
        <f t="shared" si="1"/>
        <v>44.26</v>
      </c>
    </row>
    <row r="42" spans="1:18" s="14" customFormat="1" ht="15.75">
      <c r="A42" s="11"/>
      <c r="B42" s="12" t="s">
        <v>25</v>
      </c>
      <c r="C42" s="12">
        <v>242017</v>
      </c>
      <c r="D42" s="13">
        <v>6752.89</v>
      </c>
      <c r="E42" s="12">
        <v>147284</v>
      </c>
      <c r="F42" s="13">
        <v>5406.62</v>
      </c>
      <c r="G42" s="12">
        <v>128288</v>
      </c>
      <c r="H42" s="13">
        <v>2761.44</v>
      </c>
      <c r="I42" s="12">
        <v>456</v>
      </c>
      <c r="J42" s="13">
        <v>758.73</v>
      </c>
      <c r="K42" s="12">
        <v>11080</v>
      </c>
      <c r="L42" s="13">
        <v>2980.46</v>
      </c>
      <c r="M42" s="12">
        <v>400837</v>
      </c>
      <c r="N42" s="13">
        <v>15898.7</v>
      </c>
      <c r="O42" s="12">
        <v>25487</v>
      </c>
      <c r="P42" s="13">
        <v>735.71</v>
      </c>
      <c r="Q42" s="18">
        <f t="shared" si="0"/>
        <v>426324</v>
      </c>
      <c r="R42" s="19">
        <f t="shared" si="1"/>
        <v>16634.41</v>
      </c>
    </row>
    <row r="43" spans="1:18" s="3" customFormat="1" ht="15.75">
      <c r="A43" s="5">
        <v>35</v>
      </c>
      <c r="B43" s="5" t="s">
        <v>46</v>
      </c>
      <c r="C43" s="5">
        <v>798256</v>
      </c>
      <c r="D43" s="10">
        <v>8107.04</v>
      </c>
      <c r="E43" s="5">
        <v>208074</v>
      </c>
      <c r="F43" s="10">
        <v>4052.01</v>
      </c>
      <c r="G43" s="5">
        <v>3008</v>
      </c>
      <c r="H43" s="10">
        <v>19.09</v>
      </c>
      <c r="I43" s="5">
        <v>0</v>
      </c>
      <c r="J43" s="10">
        <v>0</v>
      </c>
      <c r="K43" s="5">
        <v>0</v>
      </c>
      <c r="L43" s="10">
        <v>0</v>
      </c>
      <c r="M43" s="5">
        <v>1006330</v>
      </c>
      <c r="N43" s="10">
        <v>12159.05</v>
      </c>
      <c r="O43" s="5">
        <v>0</v>
      </c>
      <c r="P43" s="10">
        <v>0</v>
      </c>
      <c r="Q43" s="5">
        <f t="shared" si="0"/>
        <v>1006330</v>
      </c>
      <c r="R43" s="10">
        <f t="shared" si="1"/>
        <v>12159.05</v>
      </c>
    </row>
    <row r="44" spans="1:18" s="3" customFormat="1" ht="15.75">
      <c r="A44" s="5">
        <v>36</v>
      </c>
      <c r="B44" s="5" t="s">
        <v>47</v>
      </c>
      <c r="C44" s="5">
        <v>503021</v>
      </c>
      <c r="D44" s="10">
        <v>5126.67</v>
      </c>
      <c r="E44" s="5">
        <v>83116</v>
      </c>
      <c r="F44" s="10">
        <v>2675.09</v>
      </c>
      <c r="G44" s="5">
        <v>0</v>
      </c>
      <c r="H44" s="10">
        <v>0</v>
      </c>
      <c r="I44" s="5">
        <v>0</v>
      </c>
      <c r="J44" s="10">
        <v>0</v>
      </c>
      <c r="K44" s="5">
        <v>0</v>
      </c>
      <c r="L44" s="10">
        <v>0</v>
      </c>
      <c r="M44" s="5">
        <v>586137</v>
      </c>
      <c r="N44" s="10">
        <v>7801.76</v>
      </c>
      <c r="O44" s="5">
        <v>0</v>
      </c>
      <c r="P44" s="10">
        <v>0</v>
      </c>
      <c r="Q44" s="5">
        <f t="shared" si="0"/>
        <v>586137</v>
      </c>
      <c r="R44" s="10">
        <f t="shared" si="1"/>
        <v>7801.76</v>
      </c>
    </row>
    <row r="45" spans="1:18" s="14" customFormat="1" ht="15.75">
      <c r="A45" s="11"/>
      <c r="B45" s="12" t="s">
        <v>25</v>
      </c>
      <c r="C45" s="12">
        <v>1301277</v>
      </c>
      <c r="D45" s="13">
        <v>13233.71</v>
      </c>
      <c r="E45" s="12">
        <v>291190</v>
      </c>
      <c r="F45" s="13">
        <v>6727.1</v>
      </c>
      <c r="G45" s="12">
        <v>3008</v>
      </c>
      <c r="H45" s="13">
        <v>19.09</v>
      </c>
      <c r="I45" s="12">
        <v>0</v>
      </c>
      <c r="J45" s="13">
        <v>0</v>
      </c>
      <c r="K45" s="12">
        <v>0</v>
      </c>
      <c r="L45" s="13">
        <v>0</v>
      </c>
      <c r="M45" s="12">
        <v>1592467</v>
      </c>
      <c r="N45" s="13">
        <v>19960.810000000001</v>
      </c>
      <c r="O45" s="12">
        <v>0</v>
      </c>
      <c r="P45" s="13">
        <v>0</v>
      </c>
      <c r="Q45" s="18">
        <f t="shared" si="0"/>
        <v>1592467</v>
      </c>
      <c r="R45" s="19">
        <f t="shared" si="1"/>
        <v>19960.810000000001</v>
      </c>
    </row>
    <row r="46" spans="1:18" s="3" customFormat="1" ht="15.75">
      <c r="A46" s="5">
        <v>37</v>
      </c>
      <c r="B46" s="5" t="s">
        <v>48</v>
      </c>
      <c r="C46" s="5">
        <v>0</v>
      </c>
      <c r="D46" s="10">
        <v>0</v>
      </c>
      <c r="E46" s="5">
        <v>0</v>
      </c>
      <c r="F46" s="10">
        <v>0</v>
      </c>
      <c r="G46" s="5">
        <v>0</v>
      </c>
      <c r="H46" s="10">
        <v>0</v>
      </c>
      <c r="I46" s="5">
        <v>0</v>
      </c>
      <c r="J46" s="10">
        <v>0</v>
      </c>
      <c r="K46" s="5">
        <v>0</v>
      </c>
      <c r="L46" s="10">
        <v>0</v>
      </c>
      <c r="M46" s="5">
        <v>0</v>
      </c>
      <c r="N46" s="10">
        <v>0</v>
      </c>
      <c r="O46" s="5">
        <v>0</v>
      </c>
      <c r="P46" s="10">
        <v>0</v>
      </c>
      <c r="Q46" s="5">
        <f t="shared" si="0"/>
        <v>0</v>
      </c>
      <c r="R46" s="10">
        <f t="shared" si="1"/>
        <v>0</v>
      </c>
    </row>
    <row r="47" spans="1:18" s="3" customFormat="1" ht="15.75">
      <c r="A47" s="5">
        <v>38</v>
      </c>
      <c r="B47" s="5" t="s">
        <v>49</v>
      </c>
      <c r="C47" s="5">
        <v>833690</v>
      </c>
      <c r="D47" s="10">
        <v>4771.58</v>
      </c>
      <c r="E47" s="5">
        <v>148023</v>
      </c>
      <c r="F47" s="10">
        <v>3222.82</v>
      </c>
      <c r="G47" s="5">
        <v>56736</v>
      </c>
      <c r="H47" s="10">
        <v>1464.47</v>
      </c>
      <c r="I47" s="5">
        <v>187</v>
      </c>
      <c r="J47" s="10">
        <v>17.89</v>
      </c>
      <c r="K47" s="5">
        <v>1</v>
      </c>
      <c r="L47" s="10">
        <v>1400</v>
      </c>
      <c r="M47" s="5">
        <v>981901</v>
      </c>
      <c r="N47" s="10">
        <v>9412.2900000000009</v>
      </c>
      <c r="O47" s="5">
        <v>0</v>
      </c>
      <c r="P47" s="10">
        <v>0</v>
      </c>
      <c r="Q47" s="5">
        <f t="shared" si="0"/>
        <v>981901</v>
      </c>
      <c r="R47" s="10">
        <f t="shared" si="1"/>
        <v>9412.2900000000009</v>
      </c>
    </row>
    <row r="48" spans="1:18" s="14" customFormat="1" ht="15.75">
      <c r="A48" s="11"/>
      <c r="B48" s="12" t="s">
        <v>25</v>
      </c>
      <c r="C48" s="12">
        <v>833690</v>
      </c>
      <c r="D48" s="13">
        <v>4771.58</v>
      </c>
      <c r="E48" s="12">
        <v>148023</v>
      </c>
      <c r="F48" s="13">
        <v>3222.82</v>
      </c>
      <c r="G48" s="12">
        <v>56736</v>
      </c>
      <c r="H48" s="13">
        <v>1464.47</v>
      </c>
      <c r="I48" s="12">
        <v>187</v>
      </c>
      <c r="J48" s="13">
        <v>17.89</v>
      </c>
      <c r="K48" s="12">
        <v>1</v>
      </c>
      <c r="L48" s="13">
        <v>1400</v>
      </c>
      <c r="M48" s="12">
        <v>981901</v>
      </c>
      <c r="N48" s="13">
        <v>9412.2900000000009</v>
      </c>
      <c r="O48" s="12">
        <v>0</v>
      </c>
      <c r="P48" s="13">
        <v>0</v>
      </c>
      <c r="Q48" s="18">
        <f t="shared" si="0"/>
        <v>981901</v>
      </c>
      <c r="R48" s="19">
        <f t="shared" si="1"/>
        <v>9412.2900000000009</v>
      </c>
    </row>
    <row r="49" spans="1:18" s="3" customFormat="1" ht="15.75">
      <c r="A49" s="5">
        <v>39</v>
      </c>
      <c r="B49" s="5" t="s">
        <v>50</v>
      </c>
      <c r="C49" s="5">
        <v>0</v>
      </c>
      <c r="D49" s="10">
        <v>0</v>
      </c>
      <c r="E49" s="5">
        <v>171</v>
      </c>
      <c r="F49" s="10">
        <v>5.0199999999999996</v>
      </c>
      <c r="G49" s="5">
        <v>171</v>
      </c>
      <c r="H49" s="10">
        <v>5.0199999999999996</v>
      </c>
      <c r="I49" s="5">
        <v>0</v>
      </c>
      <c r="J49" s="10">
        <v>0</v>
      </c>
      <c r="K49" s="5">
        <v>0</v>
      </c>
      <c r="L49" s="10">
        <v>0</v>
      </c>
      <c r="M49" s="5">
        <v>171</v>
      </c>
      <c r="N49" s="10">
        <v>5.0199999999999996</v>
      </c>
      <c r="O49" s="5">
        <v>0</v>
      </c>
      <c r="P49" s="10">
        <v>0</v>
      </c>
      <c r="Q49" s="5">
        <f t="shared" si="0"/>
        <v>171</v>
      </c>
      <c r="R49" s="10">
        <f t="shared" si="1"/>
        <v>5.0199999999999996</v>
      </c>
    </row>
    <row r="50" spans="1:18" s="3" customFormat="1" ht="15.75">
      <c r="A50" s="5">
        <v>40</v>
      </c>
      <c r="B50" s="5" t="s">
        <v>51</v>
      </c>
      <c r="C50" s="5">
        <v>0</v>
      </c>
      <c r="D50" s="10">
        <v>0</v>
      </c>
      <c r="E50" s="5">
        <v>0</v>
      </c>
      <c r="F50" s="10">
        <v>0</v>
      </c>
      <c r="G50" s="5">
        <v>0</v>
      </c>
      <c r="H50" s="10">
        <v>0</v>
      </c>
      <c r="I50" s="5">
        <v>0</v>
      </c>
      <c r="J50" s="10">
        <v>0</v>
      </c>
      <c r="K50" s="5">
        <v>0</v>
      </c>
      <c r="L50" s="10">
        <v>0</v>
      </c>
      <c r="M50" s="5">
        <v>0</v>
      </c>
      <c r="N50" s="10">
        <v>0</v>
      </c>
      <c r="O50" s="5">
        <v>0</v>
      </c>
      <c r="P50" s="10">
        <v>0</v>
      </c>
      <c r="Q50" s="5">
        <f t="shared" si="0"/>
        <v>0</v>
      </c>
      <c r="R50" s="10">
        <f t="shared" si="1"/>
        <v>0</v>
      </c>
    </row>
    <row r="51" spans="1:18" s="3" customFormat="1" ht="15.75">
      <c r="A51" s="11"/>
      <c r="B51" s="12" t="s">
        <v>25</v>
      </c>
      <c r="C51" s="12">
        <v>0</v>
      </c>
      <c r="D51" s="13">
        <v>0</v>
      </c>
      <c r="E51" s="12">
        <v>171</v>
      </c>
      <c r="F51" s="13">
        <v>5.0199999999999996</v>
      </c>
      <c r="G51" s="12">
        <v>171</v>
      </c>
      <c r="H51" s="13">
        <v>5.0199999999999996</v>
      </c>
      <c r="I51" s="12">
        <v>0</v>
      </c>
      <c r="J51" s="13">
        <v>0</v>
      </c>
      <c r="K51" s="12">
        <v>0</v>
      </c>
      <c r="L51" s="13">
        <v>0</v>
      </c>
      <c r="M51" s="12">
        <v>171</v>
      </c>
      <c r="N51" s="13">
        <v>5.0199999999999996</v>
      </c>
      <c r="O51" s="12">
        <v>0</v>
      </c>
      <c r="P51" s="13">
        <v>0</v>
      </c>
      <c r="Q51" s="5">
        <f t="shared" si="0"/>
        <v>171</v>
      </c>
      <c r="R51" s="10">
        <f t="shared" si="1"/>
        <v>5.0199999999999996</v>
      </c>
    </row>
    <row r="52" spans="1:18" s="3" customFormat="1" ht="15.75">
      <c r="A52" s="5">
        <v>41</v>
      </c>
      <c r="B52" s="5" t="s">
        <v>59</v>
      </c>
      <c r="C52" s="5">
        <v>0</v>
      </c>
      <c r="D52" s="10">
        <v>0</v>
      </c>
      <c r="E52" s="5">
        <v>0</v>
      </c>
      <c r="F52" s="10">
        <v>0</v>
      </c>
      <c r="G52" s="5">
        <v>0</v>
      </c>
      <c r="H52" s="10">
        <v>0</v>
      </c>
      <c r="I52" s="5">
        <v>0</v>
      </c>
      <c r="J52" s="10">
        <v>0</v>
      </c>
      <c r="K52" s="5">
        <v>0</v>
      </c>
      <c r="L52" s="10">
        <v>0</v>
      </c>
      <c r="M52" s="5">
        <v>0</v>
      </c>
      <c r="N52" s="10">
        <v>0</v>
      </c>
      <c r="O52" s="5">
        <v>0</v>
      </c>
      <c r="P52" s="10">
        <v>0</v>
      </c>
      <c r="Q52" s="5">
        <f t="shared" si="0"/>
        <v>0</v>
      </c>
      <c r="R52" s="10">
        <f t="shared" si="1"/>
        <v>0</v>
      </c>
    </row>
    <row r="53" spans="1:18" s="3" customFormat="1" ht="15.75">
      <c r="A53" s="11"/>
      <c r="B53" s="12" t="s">
        <v>25</v>
      </c>
      <c r="C53" s="12">
        <v>0</v>
      </c>
      <c r="D53" s="13">
        <v>0</v>
      </c>
      <c r="E53" s="12">
        <v>0</v>
      </c>
      <c r="F53" s="13">
        <v>0</v>
      </c>
      <c r="G53" s="12">
        <v>0</v>
      </c>
      <c r="H53" s="13">
        <v>0</v>
      </c>
      <c r="I53" s="12">
        <v>0</v>
      </c>
      <c r="J53" s="13">
        <v>0</v>
      </c>
      <c r="K53" s="12">
        <v>0</v>
      </c>
      <c r="L53" s="13">
        <v>0</v>
      </c>
      <c r="M53" s="12">
        <v>0</v>
      </c>
      <c r="N53" s="13">
        <v>0</v>
      </c>
      <c r="O53" s="12">
        <v>0</v>
      </c>
      <c r="P53" s="13">
        <v>0</v>
      </c>
      <c r="Q53" s="5">
        <f t="shared" si="0"/>
        <v>0</v>
      </c>
      <c r="R53" s="10">
        <f t="shared" si="1"/>
        <v>0</v>
      </c>
    </row>
    <row r="54" spans="1:18" s="14" customFormat="1" ht="15.75">
      <c r="A54" s="11"/>
      <c r="B54" s="12" t="s">
        <v>52</v>
      </c>
      <c r="C54" s="12">
        <v>5695302</v>
      </c>
      <c r="D54" s="13">
        <v>68819.14</v>
      </c>
      <c r="E54" s="12">
        <v>1069852</v>
      </c>
      <c r="F54" s="13">
        <v>24999.85</v>
      </c>
      <c r="G54" s="12">
        <v>309496</v>
      </c>
      <c r="H54" s="13">
        <v>7005.03</v>
      </c>
      <c r="I54" s="12">
        <v>60184</v>
      </c>
      <c r="J54" s="13">
        <v>2334.96</v>
      </c>
      <c r="K54" s="12">
        <v>103913</v>
      </c>
      <c r="L54" s="13">
        <v>11401.27</v>
      </c>
      <c r="M54" s="12">
        <v>6929251</v>
      </c>
      <c r="N54" s="13">
        <v>107555.22</v>
      </c>
      <c r="O54" s="12">
        <v>29418</v>
      </c>
      <c r="P54" s="13">
        <v>7926.43</v>
      </c>
      <c r="Q54" s="18">
        <f t="shared" si="0"/>
        <v>6958669</v>
      </c>
      <c r="R54" s="19">
        <f t="shared" si="1"/>
        <v>115481.65</v>
      </c>
    </row>
  </sheetData>
  <mergeCells count="17">
    <mergeCell ref="C1:N1"/>
    <mergeCell ref="O1:R1"/>
    <mergeCell ref="C2:N2"/>
    <mergeCell ref="O2:R2"/>
    <mergeCell ref="Q3:R5"/>
    <mergeCell ref="A4:A6"/>
    <mergeCell ref="B4:B6"/>
    <mergeCell ref="C4:F4"/>
    <mergeCell ref="G4:H5"/>
    <mergeCell ref="I4:J5"/>
    <mergeCell ref="K4:L5"/>
    <mergeCell ref="C5:D5"/>
    <mergeCell ref="E5:F5"/>
    <mergeCell ref="O4:P5"/>
    <mergeCell ref="M4:N5"/>
    <mergeCell ref="C3:N3"/>
    <mergeCell ref="O3:P3"/>
  </mergeCells>
  <printOptions horizontalCentered="1" verticalCentered="1"/>
  <pageMargins left="0.39370078740157483" right="0.39370078740157483" top="0.27559055118110237" bottom="0.39370078740157483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2022-10-04T07:17:08Z</dcterms:created>
  <dcterms:modified xsi:type="dcterms:W3CDTF">2022-12-30T05:30:19Z</dcterms:modified>
</cp:coreProperties>
</file>